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63-2022\2-vyzva\vyzva-podpurne dokumenty\"/>
    </mc:Choice>
  </mc:AlternateContent>
  <xr:revisionPtr revIDLastSave="0" documentId="13_ncr:1_{0896ADC4-1281-4D26-A6C4-644AF027973A}" xr6:coauthVersionLast="36" xr6:coauthVersionMax="47" xr10:uidLastSave="{00000000-0000-0000-0000-000000000000}"/>
  <bookViews>
    <workbookView xWindow="0" yWindow="0" windowWidth="19200" windowHeight="6930" xr2:uid="{00000000-000D-0000-FFFF-FFFF00000000}"/>
  </bookViews>
  <sheets>
    <sheet name="KP" sheetId="1" r:id="rId1"/>
  </sheets>
  <definedNames>
    <definedName name="_xlnm._FilterDatabase" localSheetId="0" hidden="1">KP!$A$6:$S$7</definedName>
    <definedName name="_xlnm.Print_Area" localSheetId="0">KP!$A$1:$T$11</definedName>
  </definedNames>
  <calcPr calcId="191029"/>
</workbook>
</file>

<file path=xl/calcChain.xml><?xml version="1.0" encoding="utf-8"?>
<calcChain xmlns="http://schemas.openxmlformats.org/spreadsheetml/2006/main">
  <c r="K7" i="1" l="1"/>
  <c r="G7" i="1" l="1"/>
  <c r="L7" i="1" l="1"/>
  <c r="I10" i="1" l="1"/>
  <c r="J10" i="1"/>
</calcChain>
</file>

<file path=xl/sharedStrings.xml><?xml version="1.0" encoding="utf-8"?>
<sst xmlns="http://schemas.openxmlformats.org/spreadsheetml/2006/main" count="35" uniqueCount="33">
  <si>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</si>
  <si>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</si>
  <si>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</si>
  <si>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</si>
  <si>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</si>
  <si>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</si>
  <si>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</si>
  <si>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</si>
  <si>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</si>
  <si>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</si>
  <si>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</si>
  <si>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</si>
  <si>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</si>
  <si>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</si>
  <si>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</si>
  <si>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</si>
  <si>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</si>
  <si>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</si>
  <si>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</si>
  <si>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</si>
  <si>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</si>
  <si>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</si>
  <si>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</si>
  <si>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</si>
  <si>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063 - 2022</t>
  </si>
  <si>
    <t>ks</t>
  </si>
  <si>
    <t>KOS - Kateřina Vaňková, DiS.,
Tel.: 37763 3771,
E-mail: kvankova@kos.zcu.cz</t>
  </si>
  <si>
    <t>Husova 11, 
301 00 Plzeň,
Fakulta zdravotnických studií - Katedra ošetřovatelství a porodní asistence,
místnost HJ 111</t>
  </si>
  <si>
    <t>Skartovačka</t>
  </si>
  <si>
    <t>Požadavek zadavatele: 
do sloupce označeného textem:</t>
  </si>
  <si>
    <r>
      <t xml:space="preserve">Skartuje: obyčejný papír, papír se svorkami, papír se sponkou, kreditní karty, CD/DVD. 
Typ řezu: křížový řez. 
Kapacita skartace: cca 350 listů.
Rychlost skartace: min. 3 metry za minutu. 
</t>
    </r>
    <r>
      <rPr>
        <sz val="11"/>
        <rFont val="Calibri"/>
        <family val="2"/>
        <charset val="238"/>
      </rPr>
      <t>Nepřetržitý pracovní chod: cca 45 minut.
Hlučnost: max. 70 dB.
Kapacita koše min. 65 l.
Vyjímatelný koš.
Bezpečnostní stupeň DIN: P-4. 
Šířka vstupu: min. 220 mm.
Zpětný chod.
Automatický podavač.
Pojízdný.</t>
    </r>
  </si>
  <si>
    <t xml:space="preserve">Dodavatel doplní do jednotlivých prázdných žlutě podbarvených buněk požadované údaje, tj. jednotkovou cenu a Obchodní název a typ nabízeného zboží. </t>
  </si>
  <si>
    <t>Obchodní název + 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</si>
</sst>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16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70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6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4" fillId="3" borderId="14" xfId="0" applyFont="1" applyFill="1" applyBorder="1" applyAlignment="1" applyProtection="1">
      <alignment horizontal="center" vertical="center" wrapText="1"/>
    </xf>
    <xf numFmtId="0" fontId="0" fillId="0" borderId="13" xfId="0" applyBorder="1" applyProtection="1"/>
    <xf numFmtId="164" fontId="0" fillId="0" borderId="6" xfId="0" applyNumberFormat="1" applyBorder="1" applyAlignment="1" applyProtection="1">
      <alignment vertical="center"/>
    </xf>
    <xf numFmtId="0" fontId="0" fillId="0" borderId="5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21" fillId="0" borderId="3" xfId="1" applyFont="1" applyFill="1" applyBorder="1" applyAlignment="1" applyProtection="1">
      <alignment horizontal="left" vertical="center" wrapText="1" inden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19" fillId="0" borderId="3" xfId="1" applyFont="1" applyFill="1" applyBorder="1" applyAlignment="1" applyProtection="1">
      <alignment horizontal="center" vertical="center" wrapText="1"/>
    </xf>
    <xf numFmtId="0" fontId="19" fillId="0" borderId="3" xfId="5" applyFont="1" applyFill="1" applyBorder="1" applyAlignment="1" applyProtection="1">
      <alignment horizontal="left" vertical="center" wrapText="1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15" fillId="0" borderId="3" xfId="0" applyNumberFormat="1" applyFont="1" applyFill="1" applyBorder="1" applyAlignment="1" applyProtection="1">
      <alignment horizontal="right" vertical="center" wrapText="1" indent="1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164" fontId="15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0" fillId="0" borderId="0" xfId="0" applyFont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2" fillId="0" borderId="0" xfId="14" applyFont="1" applyFill="1" applyBorder="1" applyAlignment="1" applyProtection="1">
      <alignment horizontal="center" vertical="center" wrapText="1"/>
    </xf>
    <xf numFmtId="0" fontId="22" fillId="0" borderId="7" xfId="14" applyFont="1" applyFill="1" applyBorder="1" applyAlignment="1" applyProtection="1">
      <alignment horizontal="center" vertical="center" wrapText="1"/>
    </xf>
    <xf numFmtId="0" fontId="2" fillId="2" borderId="8" xfId="14" applyFill="1" applyBorder="1" applyAlignment="1" applyProtection="1">
      <alignment horizontal="center" vertical="center" wrapText="1"/>
    </xf>
    <xf numFmtId="0" fontId="2" fillId="2" borderId="9" xfId="14" applyFill="1" applyBorder="1" applyAlignment="1" applyProtection="1">
      <alignment horizontal="center" vertical="center" wrapText="1"/>
    </xf>
    <xf numFmtId="0" fontId="2" fillId="2" borderId="11" xfId="14" applyFill="1" applyBorder="1" applyAlignment="1" applyProtection="1">
      <alignment horizontal="center" vertical="center" wrapText="1"/>
    </xf>
    <xf numFmtId="0" fontId="2" fillId="2" borderId="12" xfId="14" applyFill="1" applyBorder="1" applyAlignment="1" applyProtection="1">
      <alignment horizontal="center" vertical="center" wrapText="1"/>
    </xf>
    <xf numFmtId="0" fontId="10" fillId="0" borderId="10" xfId="14" applyNumberFormat="1" applyFont="1" applyBorder="1" applyAlignment="1" applyProtection="1">
      <alignment horizontal="center" vertical="center" wrapText="1"/>
    </xf>
    <xf numFmtId="0" fontId="10" fillId="0" borderId="0" xfId="14" applyNumberFormat="1" applyFont="1" applyBorder="1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left" vertical="center" wrapText="1" indent="1"/>
      <protection locked="0"/>
    </xf>
  </cellXfs>
  <cellStyles count="1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2 2 2 2" xfId="13" xr:uid="{8FCD2F0C-7799-421C-8883-4E846F07F9E6}"/>
    <cellStyle name="normální 3 2 2 3" xfId="11" xr:uid="{F830B996-E8E1-464D-8A79-861840AB0D86}"/>
    <cellStyle name="normální 3 2 3" xfId="10" xr:uid="{00000000-0005-0000-0000-000002000000}"/>
    <cellStyle name="normální 3 3" xfId="15" xr:uid="{00000000-0005-0000-0000-000001000000}"/>
    <cellStyle name="normální 3 4" xfId="6" xr:uid="{8E8768C0-FD62-4D08-BE45-93E29188E3F9}"/>
    <cellStyle name="normální 3 4 2" xfId="12" xr:uid="{8E8768C0-FD62-4D08-BE45-93E29188E3F9}"/>
    <cellStyle name="normální 3 5" xfId="8" xr:uid="{00000000-0005-0000-0000-000001000000}"/>
    <cellStyle name="Normální 4" xfId="2" xr:uid="{00000000-0005-0000-0000-000030000000}"/>
    <cellStyle name="Normální 4 2" xfId="9" xr:uid="{00000000-0005-0000-0000-000030000000}"/>
    <cellStyle name="Normální 5" xfId="14" xr:uid="{00000000-0005-0000-0000-000036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7"/>
  <sheetViews>
    <sheetView showGridLines="0" tabSelected="1" zoomScale="55" zoomScaleNormal="55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35.453125" style="3" customWidth="1"/>
    <col min="4" max="4" width="12.453125" style="33" customWidth="1"/>
    <col min="5" max="5" width="11.1796875" style="2" customWidth="1"/>
    <col min="6" max="6" width="86.1796875" style="3" customWidth="1"/>
    <col min="7" max="7" width="17.7265625" style="3" hidden="1" customWidth="1"/>
    <col min="8" max="8" width="23.1796875" style="3" customWidth="1"/>
    <col min="9" max="9" width="24" style="1" customWidth="1"/>
    <col min="10" max="10" width="22.7265625" style="1" customWidth="1"/>
    <col min="11" max="11" width="20.54296875" style="1" bestFit="1" customWidth="1"/>
    <col min="12" max="12" width="19.54296875" style="1" bestFit="1" customWidth="1"/>
    <col min="13" max="13" width="14.90625" style="1" customWidth="1"/>
    <col min="14" max="14" width="28.26953125" style="1" hidden="1" customWidth="1"/>
    <col min="15" max="15" width="32.1796875" style="1" customWidth="1"/>
    <col min="16" max="16" width="41" style="1" customWidth="1"/>
    <col min="17" max="17" width="28.26953125" style="1" customWidth="1"/>
    <col min="18" max="18" width="17.54296875" style="1" hidden="1" customWidth="1"/>
    <col min="19" max="19" width="20.7265625" style="4" customWidth="1"/>
    <col min="20" max="20" width="2.26953125" style="1" customWidth="1"/>
    <col min="21" max="16384" width="8.7265625" style="1"/>
  </cols>
  <sheetData>
    <row r="1" spans="1:20" ht="38.25" customHeight="1" x14ac:dyDescent="0.35">
      <c r="B1" s="55" t="s">
        <v>24</v>
      </c>
      <c r="C1" s="56"/>
      <c r="D1" s="56"/>
    </row>
    <row r="2" spans="1:20" ht="20.149999999999999" customHeight="1" x14ac:dyDescent="0.35">
      <c r="C2" s="1"/>
      <c r="D2" s="5"/>
      <c r="E2" s="6"/>
      <c r="F2" s="7"/>
      <c r="G2" s="7"/>
      <c r="H2" s="7"/>
      <c r="I2" s="7"/>
      <c r="J2" s="7"/>
      <c r="L2" s="8"/>
      <c r="M2" s="8"/>
      <c r="N2" s="8"/>
      <c r="O2" s="8"/>
      <c r="P2" s="8"/>
      <c r="Q2" s="8"/>
      <c r="R2" s="9"/>
      <c r="S2" s="10"/>
    </row>
    <row r="3" spans="1:20" ht="20.149999999999999" customHeight="1" x14ac:dyDescent="0.35">
      <c r="B3" s="60" t="s">
        <v>29</v>
      </c>
      <c r="C3" s="61"/>
      <c r="D3" s="62" t="s">
        <v>0</v>
      </c>
      <c r="E3" s="63"/>
      <c r="F3" s="66" t="s">
        <v>31</v>
      </c>
      <c r="G3" s="67"/>
      <c r="H3" s="67"/>
      <c r="I3" s="67"/>
      <c r="J3" s="11"/>
      <c r="K3" s="11"/>
      <c r="L3" s="11"/>
      <c r="N3" s="12"/>
      <c r="O3" s="8"/>
      <c r="P3" s="8"/>
      <c r="Q3" s="8"/>
    </row>
    <row r="4" spans="1:20" ht="20.149999999999999" customHeight="1" thickBot="1" x14ac:dyDescent="0.4">
      <c r="B4" s="60"/>
      <c r="C4" s="61"/>
      <c r="D4" s="64"/>
      <c r="E4" s="65"/>
      <c r="F4" s="66"/>
      <c r="G4" s="67"/>
      <c r="H4" s="67"/>
      <c r="I4" s="67"/>
      <c r="J4" s="8"/>
      <c r="L4" s="8"/>
      <c r="M4" s="8"/>
      <c r="N4" s="8"/>
      <c r="O4" s="8"/>
      <c r="P4" s="8"/>
      <c r="Q4" s="8"/>
    </row>
    <row r="5" spans="1:20" ht="34.5" customHeight="1" thickBot="1" x14ac:dyDescent="0.4">
      <c r="B5" s="13"/>
      <c r="C5" s="14"/>
      <c r="D5" s="15"/>
      <c r="E5" s="15"/>
      <c r="F5" s="7"/>
      <c r="G5" s="16"/>
      <c r="H5" s="17" t="s">
        <v>0</v>
      </c>
      <c r="J5" s="17" t="s">
        <v>0</v>
      </c>
      <c r="S5" s="18"/>
    </row>
    <row r="6" spans="1:20" ht="69" customHeight="1" thickTop="1" thickBot="1" x14ac:dyDescent="0.4">
      <c r="A6" s="19"/>
      <c r="B6" s="20" t="s">
        <v>1</v>
      </c>
      <c r="C6" s="21" t="s">
        <v>11</v>
      </c>
      <c r="D6" s="21" t="s">
        <v>2</v>
      </c>
      <c r="E6" s="21" t="s">
        <v>12</v>
      </c>
      <c r="F6" s="21" t="s">
        <v>13</v>
      </c>
      <c r="G6" s="21" t="s">
        <v>14</v>
      </c>
      <c r="H6" s="68" t="s">
        <v>32</v>
      </c>
      <c r="I6" s="21" t="s">
        <v>3</v>
      </c>
      <c r="J6" s="22" t="s">
        <v>4</v>
      </c>
      <c r="K6" s="48" t="s">
        <v>5</v>
      </c>
      <c r="L6" s="48" t="s">
        <v>6</v>
      </c>
      <c r="M6" s="21" t="s">
        <v>15</v>
      </c>
      <c r="N6" s="21" t="s">
        <v>21</v>
      </c>
      <c r="O6" s="48" t="s">
        <v>16</v>
      </c>
      <c r="P6" s="21" t="s">
        <v>17</v>
      </c>
      <c r="Q6" s="21" t="s">
        <v>18</v>
      </c>
      <c r="R6" s="21" t="s">
        <v>19</v>
      </c>
      <c r="S6" s="23" t="s">
        <v>20</v>
      </c>
      <c r="T6" s="24"/>
    </row>
    <row r="7" spans="1:20" ht="306.75" customHeight="1" thickTop="1" thickBot="1" x14ac:dyDescent="0.4">
      <c r="A7" s="25"/>
      <c r="B7" s="34">
        <v>1</v>
      </c>
      <c r="C7" s="35" t="s">
        <v>28</v>
      </c>
      <c r="D7" s="36">
        <v>1</v>
      </c>
      <c r="E7" s="37" t="s">
        <v>25</v>
      </c>
      <c r="F7" s="38" t="s">
        <v>30</v>
      </c>
      <c r="G7" s="39">
        <f t="shared" ref="G7" si="0">D7*I7</f>
        <v>22000</v>
      </c>
      <c r="H7" s="69"/>
      <c r="I7" s="40">
        <v>22000</v>
      </c>
      <c r="J7" s="49"/>
      <c r="K7" s="41">
        <f t="shared" ref="K7" si="1">D7*J7</f>
        <v>0</v>
      </c>
      <c r="L7" s="42" t="str">
        <f t="shared" ref="L7" si="2">IF(ISNUMBER(J7), IF(J7&gt;I7,"NEVYHOVUJE","VYHOVUJE")," ")</f>
        <v xml:space="preserve"> </v>
      </c>
      <c r="M7" s="43" t="s">
        <v>23</v>
      </c>
      <c r="N7" s="44"/>
      <c r="O7" s="45" t="s">
        <v>26</v>
      </c>
      <c r="P7" s="45" t="s">
        <v>27</v>
      </c>
      <c r="Q7" s="46">
        <v>21</v>
      </c>
      <c r="R7" s="44"/>
      <c r="S7" s="47" t="s">
        <v>10</v>
      </c>
      <c r="T7" s="24"/>
    </row>
    <row r="8" spans="1:20" ht="15.5" thickTop="1" thickBot="1" x14ac:dyDescent="0.4">
      <c r="C8" s="1"/>
      <c r="D8" s="1"/>
      <c r="E8" s="1"/>
      <c r="F8" s="1"/>
      <c r="G8" s="1"/>
      <c r="H8" s="1"/>
      <c r="K8" s="26"/>
    </row>
    <row r="9" spans="1:20" ht="60.75" customHeight="1" thickTop="1" thickBot="1" x14ac:dyDescent="0.4">
      <c r="B9" s="54" t="s">
        <v>7</v>
      </c>
      <c r="C9" s="54"/>
      <c r="D9" s="54"/>
      <c r="E9" s="54"/>
      <c r="F9" s="54"/>
      <c r="G9" s="27"/>
      <c r="H9" s="27"/>
      <c r="I9" s="28" t="s">
        <v>8</v>
      </c>
      <c r="J9" s="57" t="s">
        <v>9</v>
      </c>
      <c r="K9" s="58"/>
      <c r="L9" s="59"/>
      <c r="M9" s="29"/>
      <c r="N9" s="29"/>
      <c r="O9" s="29"/>
      <c r="P9" s="29"/>
      <c r="Q9" s="29"/>
      <c r="R9" s="16"/>
      <c r="S9" s="30"/>
    </row>
    <row r="10" spans="1:20" ht="33" customHeight="1" thickTop="1" thickBot="1" x14ac:dyDescent="0.4">
      <c r="B10" s="50" t="s">
        <v>22</v>
      </c>
      <c r="C10" s="50"/>
      <c r="D10" s="50"/>
      <c r="E10" s="50"/>
      <c r="F10" s="50"/>
      <c r="G10" s="31"/>
      <c r="H10" s="31"/>
      <c r="I10" s="32">
        <f>SUM(G7:G7)</f>
        <v>22000</v>
      </c>
      <c r="J10" s="51">
        <f>SUM(K7:K7)</f>
        <v>0</v>
      </c>
      <c r="K10" s="52"/>
      <c r="L10" s="53"/>
      <c r="M10" s="29"/>
      <c r="N10" s="29"/>
      <c r="O10" s="29"/>
      <c r="P10" s="29"/>
      <c r="Q10" s="29"/>
    </row>
    <row r="11" spans="1:20" ht="14.25" customHeight="1" thickTop="1" x14ac:dyDescent="0.35"/>
    <row r="12" spans="1:20" ht="14.25" customHeight="1" x14ac:dyDescent="0.35"/>
    <row r="13" spans="1:20" ht="14.25" customHeight="1" x14ac:dyDescent="0.35"/>
    <row r="14" spans="1:20" ht="14.25" customHeight="1" x14ac:dyDescent="0.35"/>
    <row r="15" spans="1:20" ht="14.25" customHeight="1" x14ac:dyDescent="0.35"/>
    <row r="16" spans="1:20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ai/lUmoddLI/IapQSYTlsvQkuu/l63dRe9j+seQFgp0aKlCFvwlViXe/zYqwtwVZiSocnXsWpUJUCeA9hn6UrQ==" saltValue="YLxHC+jHDSCg1bQOyiImZg==" spinCount="100000" sheet="1" objects="1" scenarios="1"/>
  <mergeCells count="8">
    <mergeCell ref="B10:F10"/>
    <mergeCell ref="J10:L10"/>
    <mergeCell ref="B9:F9"/>
    <mergeCell ref="B1:D1"/>
    <mergeCell ref="J9:L9"/>
    <mergeCell ref="B3:C4"/>
    <mergeCell ref="D3:E4"/>
    <mergeCell ref="F3:I4"/>
  </mergeCells>
  <conditionalFormatting sqref="B7">
    <cfRule type="containsBlanks" dxfId="12" priority="94">
      <formula>LEN(TRIM(B7))=0</formula>
    </cfRule>
  </conditionalFormatting>
  <conditionalFormatting sqref="B7">
    <cfRule type="cellIs" dxfId="11" priority="88" operator="greaterThanOrEqual">
      <formula>1</formula>
    </cfRule>
  </conditionalFormatting>
  <conditionalFormatting sqref="L7">
    <cfRule type="cellIs" dxfId="10" priority="85" operator="equal">
      <formula>"VYHOVUJE"</formula>
    </cfRule>
  </conditionalFormatting>
  <conditionalFormatting sqref="L7">
    <cfRule type="cellIs" dxfId="9" priority="84" operator="equal">
      <formula>"NEVYHOVUJE"</formula>
    </cfRule>
  </conditionalFormatting>
  <conditionalFormatting sqref="J7">
    <cfRule type="containsBlanks" dxfId="8" priority="55">
      <formula>LEN(TRIM(J7))=0</formula>
    </cfRule>
  </conditionalFormatting>
  <conditionalFormatting sqref="J7">
    <cfRule type="notContainsBlanks" dxfId="7" priority="54">
      <formula>LEN(TRIM(J7))&gt;0</formula>
    </cfRule>
  </conditionalFormatting>
  <conditionalFormatting sqref="J7">
    <cfRule type="notContainsBlanks" dxfId="6" priority="53">
      <formula>LEN(TRIM(J7))&gt;0</formula>
    </cfRule>
  </conditionalFormatting>
  <conditionalFormatting sqref="D7">
    <cfRule type="containsBlanks" dxfId="5" priority="27">
      <formula>LEN(TRIM(D7))=0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1"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2022-10-13T07:09:14Z</cp:lastPrinted>
  <dcterms:created xsi:type="dcterms:W3CDTF">2014-03-05T12:43:32Z</dcterms:created>
  <dcterms:modified xsi:type="dcterms:W3CDTF">2022-10-13T08:20:02Z</dcterms:modified>
</cp:coreProperties>
</file>